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G49" i="1" l="1"/>
  <c r="H57" i="1" l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H48" i="1"/>
  <c r="G48" i="1"/>
  <c r="H37" i="1" l="1"/>
  <c r="G37" i="1"/>
  <c r="H36" i="1"/>
  <c r="G36" i="1"/>
  <c r="H35" i="1"/>
  <c r="G35" i="1"/>
  <c r="H34" i="1"/>
  <c r="G34" i="1"/>
  <c r="H33" i="1"/>
  <c r="G33" i="1"/>
  <c r="H32" i="1"/>
  <c r="G32" i="1"/>
  <c r="H19" i="1" l="1"/>
  <c r="G19" i="1"/>
  <c r="H18" i="1"/>
  <c r="G18" i="1"/>
  <c r="H17" i="1"/>
  <c r="G17" i="1"/>
  <c r="H44" i="1" l="1"/>
  <c r="G44" i="1"/>
  <c r="H43" i="1"/>
  <c r="G43" i="1"/>
  <c r="H42" i="1"/>
  <c r="G42" i="1"/>
  <c r="H28" i="1"/>
  <c r="G28" i="1"/>
  <c r="H27" i="1"/>
  <c r="G27" i="1"/>
  <c r="H26" i="1"/>
  <c r="G2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<sst xmlns="http://schemas.openxmlformats.org/spreadsheetml/2006/main" count="138" uniqueCount="63">
  <si>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</si>
  <si>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</si>
  <si>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</si>
  <si>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</si>
  <si>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</si>
  <si>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</si>
  <si>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</si>
  <si>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</si>
  <si>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</si>
  <si>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</si>
  <si>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</si>
  <si>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</si>
  <si>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</si>
  <si>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</si>
  <si>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</si>
  <si>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</si>
  <si>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FİNAL GRUBU</t>
  </si>
  <si>
    <t>BAYRAKLI KAYMAKAM ÖZGÜR AZER KURAK ORT.</t>
  </si>
  <si>
    <t>BAYRAKLI SABİHA AHMET TABAK ORT.</t>
  </si>
  <si>
    <t>BORNOVA ÖZEL BİL ORT.</t>
  </si>
  <si>
    <t>BORNOVA UZUN HASAN ORT.</t>
  </si>
  <si>
    <t>BUCA ŞEHİT AST.HALİL GÜÇTEKİN ORT.</t>
  </si>
  <si>
    <t>KARABAĞLAR ŞERİF REMZİ ORT.</t>
  </si>
  <si>
    <t>KARŞIYAKA HAMDULLAH SUPHİ TANRIÖVER ORT.</t>
  </si>
  <si>
    <t>KEMALPAŞA 75. YIL ORT.</t>
  </si>
  <si>
    <t>MENDERES ŞEHİT DOĞAN SAKARYA ORT.</t>
  </si>
  <si>
    <t>2024-2025 EĞİTİM ÖĞRETİM YILI OKUL SPORLARI FUTBOL YILDIZ ERKEK FİKSTÜRÜ</t>
  </si>
  <si>
    <t>ATATÜRK STADI YAN SAHA 1</t>
  </si>
  <si>
    <t>BORNOVA SAİT GÜZELCAN ORT. Çekilmiştir</t>
  </si>
  <si>
    <t>İPTAL</t>
  </si>
  <si>
    <t>0--12</t>
  </si>
  <si>
    <t>2--0</t>
  </si>
  <si>
    <t>9--0</t>
  </si>
  <si>
    <t>12--4</t>
  </si>
  <si>
    <t>2--4</t>
  </si>
  <si>
    <t>0--10</t>
  </si>
  <si>
    <t>8--1</t>
  </si>
  <si>
    <t>0--5</t>
  </si>
  <si>
    <t>0--3</t>
  </si>
  <si>
    <t>12--0</t>
  </si>
  <si>
    <t>A1KARABAĞLAR ŞERİF REMZİ ORT.</t>
  </si>
  <si>
    <t>A3BUCA ŞEHİT AST.HALİL GÜÇTEKİN ORT.</t>
  </si>
  <si>
    <t>B1KEMALPAŞA 75. YIL ORT</t>
  </si>
  <si>
    <t>A2BAYRAKLI KAYMAKAM ÖZGÜR AZER KURAK ORT.</t>
  </si>
  <si>
    <t>C2BORNOVA ÖZEL BİL ORT.</t>
  </si>
  <si>
    <t>C1MENDERES ŞEHİT DOĞAN SAKARYA ORT.</t>
  </si>
  <si>
    <t>B2BAYRAKLI SABİHA AHMET TABAK ORT.</t>
  </si>
  <si>
    <t>ATATÜRK STADI YAN SAHA 2</t>
  </si>
  <si>
    <t>5--0</t>
  </si>
  <si>
    <t>6--0</t>
  </si>
  <si>
    <t>11--1</t>
  </si>
  <si>
    <t>0--8</t>
  </si>
  <si>
    <t>4--1</t>
  </si>
  <si>
    <t>2--3</t>
  </si>
  <si>
    <t>3-0(HÜK)</t>
  </si>
  <si>
    <t>0-3(HÜK)</t>
  </si>
  <si>
    <t>E1BAYRAKLI KAYMAKAM ÖZGÜR AZER KURAK ORT.</t>
  </si>
  <si>
    <t>E2KEMALPAŞA 75. YIL ORT</t>
  </si>
  <si>
    <t>7--0</t>
  </si>
  <si>
    <t>D1KARABAĞLAR ŞERİF REMZİ ORT.</t>
  </si>
  <si>
    <t>D2BUCA ŞEHİT AST.HALİL GÜÇTEKİN ORT.</t>
  </si>
  <si>
    <t>D3MENDERES ŞEHİT DOĞAN SAKARYA ORT.</t>
  </si>
  <si>
    <t>2--1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</si>
</sst>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20" fontId="1" fillId="2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2" zoomScale="85" zoomScaleNormal="85" workbookViewId="0">
      <selection activeCell="H60" sqref="H60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9" t="s">
        <v>14</v>
      </c>
      <c r="B3" s="30"/>
      <c r="C3" s="30"/>
      <c r="D3" s="30"/>
      <c r="E3" s="30"/>
      <c r="F3" s="30"/>
      <c r="G3" s="30"/>
      <c r="H3" s="30"/>
      <c r="I3" s="30"/>
      <c r="J3" s="31"/>
    </row>
    <row r="4" spans="1:10" x14ac:dyDescent="0.25">
      <c r="A4" s="29" t="s">
        <v>15</v>
      </c>
      <c r="B4" s="30"/>
      <c r="C4" s="30"/>
      <c r="D4" s="30"/>
      <c r="E4" s="30"/>
      <c r="F4" s="30"/>
      <c r="G4" s="30"/>
      <c r="H4" s="30"/>
      <c r="I4" s="30"/>
      <c r="J4" s="31"/>
    </row>
    <row r="5" spans="1:1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6</v>
      </c>
      <c r="B7" s="9">
        <v>4</v>
      </c>
      <c r="C7" s="2" t="s">
        <v>17</v>
      </c>
      <c r="D7" s="12">
        <v>1</v>
      </c>
      <c r="E7" s="8">
        <v>45616</v>
      </c>
      <c r="F7" s="11">
        <v>0.5625</v>
      </c>
      <c r="G7" s="10" t="str">
        <f>C7</f>
        <v>BAYRAKLI KAYMAKAM ÖZGÜR AZER KURAK ORT.</v>
      </c>
      <c r="H7" s="10" t="str">
        <f>C10</f>
        <v>BUCA ŞEHİT AST.HALİL GÜÇTEKİN ORT.</v>
      </c>
      <c r="I7" s="10" t="s">
        <v>27</v>
      </c>
      <c r="J7" s="9" t="s">
        <v>31</v>
      </c>
    </row>
    <row r="8" spans="1:10" x14ac:dyDescent="0.25">
      <c r="A8" s="9">
        <v>9</v>
      </c>
      <c r="B8" s="9">
        <v>17</v>
      </c>
      <c r="C8" s="2" t="s">
        <v>22</v>
      </c>
      <c r="D8" s="12">
        <v>2</v>
      </c>
      <c r="E8" s="8">
        <v>45618</v>
      </c>
      <c r="F8" s="11">
        <v>0.5625</v>
      </c>
      <c r="G8" s="10" t="str">
        <f>C8</f>
        <v>KARABAĞLAR ŞERİF REMZİ ORT.</v>
      </c>
      <c r="H8" s="10" t="str">
        <f>C9</f>
        <v>KARŞIYAKA HAMDULLAH SUPHİ TANRIÖVER ORT.</v>
      </c>
      <c r="I8" s="10" t="s">
        <v>27</v>
      </c>
      <c r="J8" s="9" t="s">
        <v>32</v>
      </c>
    </row>
    <row r="9" spans="1:10" x14ac:dyDescent="0.25">
      <c r="A9" s="9">
        <v>0</v>
      </c>
      <c r="B9" s="9">
        <v>-18</v>
      </c>
      <c r="C9" s="2" t="s">
        <v>23</v>
      </c>
      <c r="D9" s="12">
        <v>3</v>
      </c>
      <c r="E9" s="6">
        <v>45621</v>
      </c>
      <c r="F9" s="11">
        <v>0.4375</v>
      </c>
      <c r="G9" s="10" t="str">
        <f>C7</f>
        <v>BAYRAKLI KAYMAKAM ÖZGÜR AZER KURAK ORT.</v>
      </c>
      <c r="H9" s="10" t="str">
        <f>C9</f>
        <v>KARŞIYAKA HAMDULLAH SUPHİ TANRIÖVER ORT.</v>
      </c>
      <c r="I9" s="10" t="s">
        <v>27</v>
      </c>
      <c r="J9" s="9" t="s">
        <v>36</v>
      </c>
    </row>
    <row r="10" spans="1:10" x14ac:dyDescent="0.25">
      <c r="A10" s="9">
        <v>3</v>
      </c>
      <c r="B10" s="9">
        <v>3</v>
      </c>
      <c r="C10" s="2" t="s">
        <v>21</v>
      </c>
      <c r="D10" s="12">
        <v>4</v>
      </c>
      <c r="E10" s="6">
        <v>45621</v>
      </c>
      <c r="F10" s="11">
        <v>0.5625</v>
      </c>
      <c r="G10" s="10" t="str">
        <f>C10</f>
        <v>BUCA ŞEHİT AST.HALİL GÜÇTEKİN ORT.</v>
      </c>
      <c r="H10" s="10" t="str">
        <f>C8</f>
        <v>KARABAĞLAR ŞERİF REMZİ ORT.</v>
      </c>
      <c r="I10" s="10" t="s">
        <v>27</v>
      </c>
      <c r="J10" s="9" t="s">
        <v>38</v>
      </c>
    </row>
    <row r="11" spans="1:10" x14ac:dyDescent="0.25">
      <c r="A11" s="4"/>
      <c r="B11" s="4"/>
      <c r="C11" s="4"/>
      <c r="D11" s="12">
        <v>5</v>
      </c>
      <c r="E11" s="8">
        <v>45623</v>
      </c>
      <c r="F11" s="11">
        <v>0.4375</v>
      </c>
      <c r="G11" s="10" t="str">
        <f>C7</f>
        <v>BAYRAKLI KAYMAKAM ÖZGÜR AZER KURAK ORT.</v>
      </c>
      <c r="H11" s="10" t="str">
        <f>C8</f>
        <v>KARABAĞLAR ŞERİF REMZİ ORT.</v>
      </c>
      <c r="I11" s="10" t="s">
        <v>27</v>
      </c>
      <c r="J11" s="9" t="s">
        <v>37</v>
      </c>
    </row>
    <row r="12" spans="1:10" x14ac:dyDescent="0.25">
      <c r="A12" s="4"/>
      <c r="B12" s="4"/>
      <c r="C12" s="4"/>
      <c r="D12" s="12">
        <v>6</v>
      </c>
      <c r="E12" s="8">
        <v>45623</v>
      </c>
      <c r="F12" s="11">
        <v>0.5</v>
      </c>
      <c r="G12" s="10" t="str">
        <f>C9</f>
        <v>KARŞIYAKA HAMDULLAH SUPHİ TANRIÖVER ORT.</v>
      </c>
      <c r="H12" s="10" t="str">
        <f>C10</f>
        <v>BUCA ŞEHİT AST.HALİL GÜÇTEKİN ORT.</v>
      </c>
      <c r="I12" s="10" t="s">
        <v>27</v>
      </c>
      <c r="J12" s="9" t="s">
        <v>34</v>
      </c>
    </row>
    <row r="14" spans="1:10" x14ac:dyDescent="0.25">
      <c r="A14" s="4"/>
      <c r="B14" s="4"/>
      <c r="C14" s="4"/>
      <c r="D14" s="18"/>
      <c r="E14" s="19"/>
      <c r="F14" s="20"/>
      <c r="G14" s="18"/>
      <c r="H14" s="18"/>
      <c r="I14" s="18"/>
      <c r="J14" s="15"/>
    </row>
    <row r="15" spans="1:10" x14ac:dyDescent="0.25">
      <c r="A15" s="4"/>
      <c r="B15" s="4"/>
      <c r="C15" s="4"/>
      <c r="D15" s="18"/>
      <c r="E15" s="19"/>
      <c r="F15" s="20"/>
      <c r="G15" s="18"/>
      <c r="H15" s="18"/>
      <c r="I15" s="18"/>
      <c r="J15" s="15"/>
    </row>
    <row r="16" spans="1:10" x14ac:dyDescent="0.25">
      <c r="A16" s="1" t="s">
        <v>7</v>
      </c>
      <c r="B16" s="1" t="s">
        <v>8</v>
      </c>
      <c r="C16" s="1" t="s">
        <v>10</v>
      </c>
      <c r="D16" s="10" t="s">
        <v>0</v>
      </c>
      <c r="E16" s="8" t="s">
        <v>1</v>
      </c>
      <c r="F16" s="11" t="s">
        <v>2</v>
      </c>
      <c r="G16" s="10" t="s">
        <v>3</v>
      </c>
      <c r="H16" s="10" t="s">
        <v>4</v>
      </c>
      <c r="I16" s="10" t="s">
        <v>5</v>
      </c>
      <c r="J16" s="1" t="s">
        <v>6</v>
      </c>
    </row>
    <row r="17" spans="1:11" x14ac:dyDescent="0.25">
      <c r="A17" s="9">
        <v>0</v>
      </c>
      <c r="B17" s="9">
        <v>-32</v>
      </c>
      <c r="C17" s="2" t="s">
        <v>20</v>
      </c>
      <c r="D17" s="10">
        <v>7</v>
      </c>
      <c r="E17" s="8">
        <v>45616</v>
      </c>
      <c r="F17" s="11">
        <v>0.5</v>
      </c>
      <c r="G17" s="10" t="str">
        <f>C17</f>
        <v>BORNOVA UZUN HASAN ORT.</v>
      </c>
      <c r="H17" s="10" t="str">
        <f>C18</f>
        <v>KEMALPAŞA 75. YIL ORT.</v>
      </c>
      <c r="I17" s="10" t="s">
        <v>27</v>
      </c>
      <c r="J17" s="9" t="s">
        <v>30</v>
      </c>
    </row>
    <row r="18" spans="1:11" x14ac:dyDescent="0.25">
      <c r="A18" s="9">
        <v>6</v>
      </c>
      <c r="B18" s="9">
        <v>24</v>
      </c>
      <c r="C18" s="2" t="s">
        <v>24</v>
      </c>
      <c r="D18" s="10">
        <v>8</v>
      </c>
      <c r="E18" s="8">
        <v>45618</v>
      </c>
      <c r="F18" s="11">
        <v>0.4375</v>
      </c>
      <c r="G18" s="10" t="str">
        <f>C19</f>
        <v>BAYRAKLI SABİHA AHMET TABAK ORT.</v>
      </c>
      <c r="H18" s="10" t="str">
        <f>C17</f>
        <v>BORNOVA UZUN HASAN ORT.</v>
      </c>
      <c r="I18" s="10" t="s">
        <v>27</v>
      </c>
      <c r="J18" s="9" t="s">
        <v>33</v>
      </c>
    </row>
    <row r="19" spans="1:11" x14ac:dyDescent="0.25">
      <c r="A19" s="9">
        <v>3</v>
      </c>
      <c r="B19" s="9">
        <v>8</v>
      </c>
      <c r="C19" s="2" t="s">
        <v>18</v>
      </c>
      <c r="D19" s="10">
        <v>9</v>
      </c>
      <c r="E19" s="6">
        <v>45621</v>
      </c>
      <c r="F19" s="11">
        <v>0.5</v>
      </c>
      <c r="G19" s="10" t="str">
        <f>C18</f>
        <v>KEMALPAŞA 75. YIL ORT.</v>
      </c>
      <c r="H19" s="10" t="str">
        <f>C19</f>
        <v>BAYRAKLI SABİHA AHMET TABAK ORT.</v>
      </c>
      <c r="I19" s="10" t="s">
        <v>27</v>
      </c>
      <c r="J19" s="9" t="s">
        <v>39</v>
      </c>
    </row>
    <row r="20" spans="1:11" x14ac:dyDescent="0.25">
      <c r="A20" s="4"/>
      <c r="B20" s="4"/>
      <c r="C20" s="4"/>
      <c r="D20" s="18"/>
      <c r="E20" s="19"/>
      <c r="F20" s="20"/>
      <c r="G20" s="18"/>
      <c r="H20" s="18"/>
      <c r="I20" s="18"/>
      <c r="J20" s="15"/>
    </row>
    <row r="21" spans="1:11" x14ac:dyDescent="0.25">
      <c r="A21" s="4"/>
      <c r="B21" s="4"/>
      <c r="C21" s="4"/>
      <c r="D21" s="18"/>
      <c r="E21" s="19"/>
      <c r="F21" s="20"/>
      <c r="G21" s="18"/>
      <c r="H21" s="18"/>
      <c r="I21" s="18"/>
      <c r="J21" s="15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1" x14ac:dyDescent="0.25">
      <c r="A25" s="1" t="s">
        <v>7</v>
      </c>
      <c r="B25" s="1" t="s">
        <v>8</v>
      </c>
      <c r="C25" s="1" t="s">
        <v>11</v>
      </c>
      <c r="D25" s="2" t="s">
        <v>0</v>
      </c>
      <c r="E25" s="2" t="s">
        <v>1</v>
      </c>
      <c r="F25" s="2" t="s">
        <v>2</v>
      </c>
      <c r="G25" s="2" t="s">
        <v>3</v>
      </c>
      <c r="H25" s="2" t="s">
        <v>4</v>
      </c>
      <c r="I25" s="5" t="s">
        <v>5</v>
      </c>
      <c r="J25" s="1" t="s">
        <v>6</v>
      </c>
    </row>
    <row r="26" spans="1:11" x14ac:dyDescent="0.25">
      <c r="A26" s="9"/>
      <c r="B26" s="9"/>
      <c r="C26" s="22" t="s">
        <v>28</v>
      </c>
      <c r="D26" s="2">
        <v>10</v>
      </c>
      <c r="E26" s="8">
        <v>45616</v>
      </c>
      <c r="F26" s="7">
        <v>0.4375</v>
      </c>
      <c r="G26" s="2" t="str">
        <f>C26</f>
        <v>BORNOVA SAİT GÜZELCAN ORT. Çekilmiştir</v>
      </c>
      <c r="H26" s="2" t="str">
        <f>C27</f>
        <v>BORNOVA ÖZEL BİL ORT.</v>
      </c>
      <c r="I26" s="10" t="s">
        <v>27</v>
      </c>
      <c r="J26" s="9"/>
    </row>
    <row r="27" spans="1:11" x14ac:dyDescent="0.25">
      <c r="A27" s="9"/>
      <c r="B27" s="9">
        <v>-10</v>
      </c>
      <c r="C27" s="2" t="s">
        <v>19</v>
      </c>
      <c r="D27" s="22">
        <v>11</v>
      </c>
      <c r="E27" s="23">
        <v>45618</v>
      </c>
      <c r="F27" s="24">
        <v>0.5</v>
      </c>
      <c r="G27" s="22" t="str">
        <f>C28</f>
        <v>MENDERES ŞEHİT DOĞAN SAKARYA ORT.</v>
      </c>
      <c r="H27" s="22" t="str">
        <f>C26</f>
        <v>BORNOVA SAİT GÜZELCAN ORT. Çekilmiştir</v>
      </c>
      <c r="I27" s="22" t="s">
        <v>27</v>
      </c>
      <c r="J27" s="26"/>
      <c r="K27" s="25" t="s">
        <v>29</v>
      </c>
    </row>
    <row r="28" spans="1:11" x14ac:dyDescent="0.25">
      <c r="A28" s="9">
        <v>3</v>
      </c>
      <c r="B28" s="9">
        <v>10</v>
      </c>
      <c r="C28" s="2" t="s">
        <v>25</v>
      </c>
      <c r="D28" s="2">
        <v>12</v>
      </c>
      <c r="E28" s="8">
        <v>45623</v>
      </c>
      <c r="F28" s="7">
        <v>0.5625</v>
      </c>
      <c r="G28" s="2" t="str">
        <f>C27</f>
        <v>BORNOVA ÖZEL BİL ORT.</v>
      </c>
      <c r="H28" s="2" t="str">
        <f>C28</f>
        <v>MENDERES ŞEHİT DOĞAN SAKARYA ORT.</v>
      </c>
      <c r="I28" s="10" t="s">
        <v>27</v>
      </c>
      <c r="J28" s="9" t="s">
        <v>35</v>
      </c>
    </row>
    <row r="29" spans="1:11" x14ac:dyDescent="0.25">
      <c r="A29" s="21"/>
      <c r="B29" s="21"/>
      <c r="C29" s="13"/>
      <c r="D29" s="13"/>
      <c r="E29" s="19"/>
      <c r="F29" s="14"/>
      <c r="G29" s="13"/>
      <c r="H29" s="13"/>
      <c r="I29" s="18"/>
      <c r="J29" s="15"/>
    </row>
    <row r="30" spans="1:11" x14ac:dyDescent="0.25">
      <c r="A30" s="21"/>
      <c r="B30" s="21"/>
      <c r="C30" s="13"/>
      <c r="D30" s="13"/>
      <c r="E30" s="19"/>
      <c r="F30" s="14"/>
      <c r="G30" s="13"/>
      <c r="H30" s="13"/>
      <c r="I30" s="18"/>
      <c r="J30" s="15"/>
    </row>
    <row r="31" spans="1:11" x14ac:dyDescent="0.25">
      <c r="A31" s="9" t="s">
        <v>7</v>
      </c>
      <c r="B31" s="9" t="s">
        <v>8</v>
      </c>
      <c r="C31" s="17" t="s">
        <v>12</v>
      </c>
      <c r="D31" s="2" t="s">
        <v>0</v>
      </c>
      <c r="E31" s="8" t="s">
        <v>1</v>
      </c>
      <c r="F31" s="7" t="s">
        <v>2</v>
      </c>
      <c r="G31" s="2" t="s">
        <v>3</v>
      </c>
      <c r="H31" s="2" t="s">
        <v>4</v>
      </c>
      <c r="I31" s="10" t="s">
        <v>5</v>
      </c>
      <c r="J31" s="1" t="s">
        <v>6</v>
      </c>
    </row>
    <row r="32" spans="1:11" x14ac:dyDescent="0.25">
      <c r="A32" s="9">
        <v>9</v>
      </c>
      <c r="B32" s="9">
        <v>22</v>
      </c>
      <c r="C32" s="3" t="s">
        <v>40</v>
      </c>
      <c r="D32" s="2">
        <v>13</v>
      </c>
      <c r="E32" s="8">
        <v>45629</v>
      </c>
      <c r="F32" s="7">
        <v>0.4375</v>
      </c>
      <c r="G32" s="2" t="str">
        <f>C32</f>
        <v>A1KARABAĞLAR ŞERİF REMZİ ORT.</v>
      </c>
      <c r="H32" s="2" t="str">
        <f>C35</f>
        <v>A3BUCA ŞEHİT AST.HALİL GÜÇTEKİN ORT.</v>
      </c>
      <c r="I32" s="10" t="s">
        <v>47</v>
      </c>
      <c r="J32" s="9" t="s">
        <v>48</v>
      </c>
    </row>
    <row r="33" spans="1:10" x14ac:dyDescent="0.25">
      <c r="A33" s="9">
        <v>3</v>
      </c>
      <c r="B33" s="9">
        <v>-4</v>
      </c>
      <c r="C33" s="3" t="s">
        <v>45</v>
      </c>
      <c r="D33" s="2">
        <v>14</v>
      </c>
      <c r="E33" s="8">
        <v>45629</v>
      </c>
      <c r="F33" s="7">
        <v>0.5625</v>
      </c>
      <c r="G33" s="2" t="str">
        <f>C33</f>
        <v>C1MENDERES ŞEHİT DOĞAN SAKARYA ORT.</v>
      </c>
      <c r="H33" s="2" t="str">
        <f>C34</f>
        <v>B2BAYRAKLI SABİHA AHMET TABAK ORT.</v>
      </c>
      <c r="I33" s="10" t="s">
        <v>47</v>
      </c>
      <c r="J33" s="9" t="s">
        <v>49</v>
      </c>
    </row>
    <row r="34" spans="1:10" x14ac:dyDescent="0.25">
      <c r="A34" s="9"/>
      <c r="B34" s="9">
        <v>-19</v>
      </c>
      <c r="C34" s="3" t="s">
        <v>46</v>
      </c>
      <c r="D34" s="2">
        <v>15</v>
      </c>
      <c r="E34" s="8">
        <v>45631</v>
      </c>
      <c r="F34" s="7">
        <v>0.4375</v>
      </c>
      <c r="G34" s="2" t="str">
        <f>C32</f>
        <v>A1KARABAĞLAR ŞERİF REMZİ ORT.</v>
      </c>
      <c r="H34" s="2" t="str">
        <f>C34</f>
        <v>B2BAYRAKLI SABİHA AHMET TABAK ORT.</v>
      </c>
      <c r="I34" s="10" t="s">
        <v>47</v>
      </c>
      <c r="J34" s="9" t="s">
        <v>50</v>
      </c>
    </row>
    <row r="35" spans="1:10" x14ac:dyDescent="0.25">
      <c r="A35" s="9">
        <v>6</v>
      </c>
      <c r="B35" s="9">
        <v>1</v>
      </c>
      <c r="C35" s="3" t="s">
        <v>41</v>
      </c>
      <c r="D35" s="2">
        <v>16</v>
      </c>
      <c r="E35" s="8">
        <v>45631</v>
      </c>
      <c r="F35" s="7">
        <v>0.5625</v>
      </c>
      <c r="G35" s="2" t="str">
        <f>C35</f>
        <v>A3BUCA ŞEHİT AST.HALİL GÜÇTEKİN ORT.</v>
      </c>
      <c r="H35" s="2" t="str">
        <f>C33</f>
        <v>C1MENDERES ŞEHİT DOĞAN SAKARYA ORT.</v>
      </c>
      <c r="I35" s="10" t="s">
        <v>47</v>
      </c>
      <c r="J35" s="9" t="s">
        <v>52</v>
      </c>
    </row>
    <row r="36" spans="1:10" x14ac:dyDescent="0.25">
      <c r="A36" s="21"/>
      <c r="B36" s="21"/>
      <c r="C36" s="13"/>
      <c r="D36" s="2">
        <v>17</v>
      </c>
      <c r="E36" s="8">
        <v>45636</v>
      </c>
      <c r="F36" s="7">
        <v>0.5</v>
      </c>
      <c r="G36" s="2" t="str">
        <f>C32</f>
        <v>A1KARABAĞLAR ŞERİF REMZİ ORT.</v>
      </c>
      <c r="H36" s="2" t="str">
        <f>C33</f>
        <v>C1MENDERES ŞEHİT DOĞAN SAKARYA ORT.</v>
      </c>
      <c r="I36" s="10" t="s">
        <v>47</v>
      </c>
      <c r="J36" s="9" t="s">
        <v>58</v>
      </c>
    </row>
    <row r="37" spans="1:10" x14ac:dyDescent="0.25">
      <c r="A37" s="21"/>
      <c r="B37" s="21"/>
      <c r="C37" s="13"/>
      <c r="D37" s="2">
        <v>18</v>
      </c>
      <c r="E37" s="8">
        <v>45636</v>
      </c>
      <c r="F37" s="7">
        <v>0.5625</v>
      </c>
      <c r="G37" s="2" t="str">
        <f>C34</f>
        <v>B2BAYRAKLI SABİHA AHMET TABAK ORT.</v>
      </c>
      <c r="H37" s="2" t="str">
        <f>C35</f>
        <v>A3BUCA ŞEHİT AST.HALİL GÜÇTEKİN ORT.</v>
      </c>
      <c r="I37" s="10" t="s">
        <v>47</v>
      </c>
      <c r="J37" s="9" t="s">
        <v>55</v>
      </c>
    </row>
    <row r="38" spans="1:10" x14ac:dyDescent="0.25">
      <c r="A38" s="21"/>
      <c r="B38" s="21"/>
      <c r="C38" s="13"/>
      <c r="D38" s="2"/>
      <c r="E38" s="19"/>
      <c r="F38" s="14"/>
      <c r="G38" s="13"/>
      <c r="H38" s="13"/>
      <c r="I38" s="18"/>
      <c r="J38" s="15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>
        <v>3</v>
      </c>
      <c r="B42" s="9">
        <v>7</v>
      </c>
      <c r="C42" s="16" t="s">
        <v>42</v>
      </c>
      <c r="D42" s="2">
        <v>19</v>
      </c>
      <c r="E42" s="8">
        <v>45629</v>
      </c>
      <c r="F42" s="7">
        <v>0.5</v>
      </c>
      <c r="G42" s="2" t="str">
        <f>C42</f>
        <v>B1KEMALPAŞA 75. YIL ORT</v>
      </c>
      <c r="H42" s="2" t="str">
        <f>C43</f>
        <v>A2BAYRAKLI KAYMAKAM ÖZGÜR AZER KURAK ORT.</v>
      </c>
      <c r="I42" s="10" t="s">
        <v>47</v>
      </c>
      <c r="J42" s="9" t="s">
        <v>53</v>
      </c>
    </row>
    <row r="43" spans="1:10" x14ac:dyDescent="0.25">
      <c r="A43" s="9">
        <v>6</v>
      </c>
      <c r="B43" s="9">
        <v>4</v>
      </c>
      <c r="C43" s="16" t="s">
        <v>43</v>
      </c>
      <c r="D43" s="2">
        <v>20</v>
      </c>
      <c r="E43" s="8">
        <v>45631</v>
      </c>
      <c r="F43" s="7">
        <v>0.5</v>
      </c>
      <c r="G43" s="2" t="str">
        <f>C44</f>
        <v>C2BORNOVA ÖZEL BİL ORT.</v>
      </c>
      <c r="H43" s="2" t="str">
        <f>C42</f>
        <v>B1KEMALPAŞA 75. YIL ORT</v>
      </c>
      <c r="I43" s="10" t="s">
        <v>47</v>
      </c>
      <c r="J43" s="9" t="s">
        <v>51</v>
      </c>
    </row>
    <row r="44" spans="1:10" x14ac:dyDescent="0.25">
      <c r="A44" s="9"/>
      <c r="B44" s="9">
        <v>-11</v>
      </c>
      <c r="C44" s="16" t="s">
        <v>44</v>
      </c>
      <c r="D44" s="2">
        <v>21</v>
      </c>
      <c r="E44" s="8">
        <v>45636</v>
      </c>
      <c r="F44" s="7">
        <v>0.4375</v>
      </c>
      <c r="G44" s="2" t="str">
        <f>C43</f>
        <v>A2BAYRAKLI KAYMAKAM ÖZGÜR AZER KURAK ORT.</v>
      </c>
      <c r="H44" s="2" t="str">
        <f>C44</f>
        <v>C2BORNOVA ÖZEL BİL ORT.</v>
      </c>
      <c r="I44" s="10" t="s">
        <v>47</v>
      </c>
      <c r="J44" s="9" t="s">
        <v>54</v>
      </c>
    </row>
    <row r="47" spans="1:10" x14ac:dyDescent="0.25">
      <c r="A47" s="1" t="s">
        <v>7</v>
      </c>
      <c r="B47" s="1" t="s">
        <v>8</v>
      </c>
      <c r="C47" s="17" t="s">
        <v>16</v>
      </c>
      <c r="D47" s="2" t="s">
        <v>0</v>
      </c>
      <c r="E47" s="2" t="s">
        <v>1</v>
      </c>
      <c r="F47" s="2" t="s">
        <v>2</v>
      </c>
      <c r="G47" s="2" t="s">
        <v>3</v>
      </c>
      <c r="H47" s="2" t="s">
        <v>4</v>
      </c>
      <c r="I47" s="2" t="s">
        <v>5</v>
      </c>
      <c r="J47" s="1" t="s">
        <v>6</v>
      </c>
    </row>
    <row r="48" spans="1:10" x14ac:dyDescent="0.25">
      <c r="A48" s="9">
        <v>3</v>
      </c>
      <c r="B48" s="9">
        <v>7</v>
      </c>
      <c r="C48" s="3" t="s">
        <v>59</v>
      </c>
      <c r="D48" s="2">
        <v>22</v>
      </c>
      <c r="E48" s="6">
        <v>45638</v>
      </c>
      <c r="F48" s="7">
        <v>0.45833333333333331</v>
      </c>
      <c r="G48" s="2" t="str">
        <f>C48</f>
        <v>D1KARABAĞLAR ŞERİF REMZİ ORT.</v>
      </c>
      <c r="H48" s="2" t="str">
        <f>C51</f>
        <v>E2KEMALPAŞA 75. YIL ORT</v>
      </c>
      <c r="I48" s="10" t="s">
        <v>47</v>
      </c>
      <c r="J48" s="9" t="s">
        <v>58</v>
      </c>
    </row>
    <row r="49" spans="1:10" x14ac:dyDescent="0.25">
      <c r="A49" s="9">
        <v>3</v>
      </c>
      <c r="B49" s="9">
        <v>1</v>
      </c>
      <c r="C49" s="3" t="s">
        <v>56</v>
      </c>
      <c r="D49" s="2">
        <v>23</v>
      </c>
      <c r="E49" s="6">
        <v>45638</v>
      </c>
      <c r="F49" s="7">
        <v>0.52083333333333337</v>
      </c>
      <c r="G49" s="2" t="str">
        <f>C49</f>
        <v>E1BAYRAKLI KAYMAKAM ÖZGÜR AZER KURAK ORT.</v>
      </c>
      <c r="H49" s="2" t="str">
        <f>C50</f>
        <v>D2BUCA ŞEHİT AST.HALİL GÜÇTEKİN ORT.</v>
      </c>
      <c r="I49" s="10" t="s">
        <v>47</v>
      </c>
      <c r="J49" s="9" t="s">
        <v>62</v>
      </c>
    </row>
    <row r="50" spans="1:10" x14ac:dyDescent="0.25">
      <c r="A50" s="9">
        <v>0</v>
      </c>
      <c r="B50" s="9">
        <v>-1</v>
      </c>
      <c r="C50" s="3" t="s">
        <v>60</v>
      </c>
      <c r="D50" s="2">
        <v>24</v>
      </c>
      <c r="E50" s="6">
        <v>45643</v>
      </c>
      <c r="F50" s="7">
        <v>0.45833333333333331</v>
      </c>
      <c r="G50" s="2" t="str">
        <f>C52</f>
        <v>D3MENDERES ŞEHİT DOĞAN SAKARYA ORT.</v>
      </c>
      <c r="H50" s="2" t="str">
        <f>C50</f>
        <v>D2BUCA ŞEHİT AST.HALİL GÜÇTEKİN ORT.</v>
      </c>
      <c r="I50" s="10" t="s">
        <v>47</v>
      </c>
      <c r="J50" s="9"/>
    </row>
    <row r="51" spans="1:10" x14ac:dyDescent="0.25">
      <c r="A51" s="9"/>
      <c r="B51" s="9">
        <v>-7</v>
      </c>
      <c r="C51" s="3" t="s">
        <v>57</v>
      </c>
      <c r="D51" s="2">
        <v>25</v>
      </c>
      <c r="E51" s="6">
        <v>45643</v>
      </c>
      <c r="F51" s="7">
        <v>0.52083333333333337</v>
      </c>
      <c r="G51" s="2" t="str">
        <f>C48</f>
        <v>D1KARABAĞLAR ŞERİF REMZİ ORT.</v>
      </c>
      <c r="H51" s="2" t="str">
        <f>C49</f>
        <v>E1BAYRAKLI KAYMAKAM ÖZGÜR AZER KURAK ORT.</v>
      </c>
      <c r="I51" s="10" t="s">
        <v>47</v>
      </c>
      <c r="J51" s="9"/>
    </row>
    <row r="52" spans="1:10" x14ac:dyDescent="0.25">
      <c r="A52" s="9"/>
      <c r="B52" s="9"/>
      <c r="C52" s="3" t="s">
        <v>61</v>
      </c>
      <c r="D52" s="2">
        <v>26</v>
      </c>
      <c r="E52" s="6">
        <v>45645</v>
      </c>
      <c r="F52" s="7">
        <v>0.45833333333333331</v>
      </c>
      <c r="G52" s="2" t="str">
        <f>C51</f>
        <v>E2KEMALPAŞA 75. YIL ORT</v>
      </c>
      <c r="H52" s="2" t="str">
        <f>C49</f>
        <v>E1BAYRAKLI KAYMAKAM ÖZGÜR AZER KURAK ORT.</v>
      </c>
      <c r="I52" s="10" t="s">
        <v>47</v>
      </c>
      <c r="J52" s="9"/>
    </row>
    <row r="53" spans="1:10" x14ac:dyDescent="0.25">
      <c r="D53" s="2">
        <v>27</v>
      </c>
      <c r="E53" s="6">
        <v>45645</v>
      </c>
      <c r="F53" s="7">
        <v>0.52083333333333337</v>
      </c>
      <c r="G53" s="2" t="str">
        <f>C52</f>
        <v>D3MENDERES ŞEHİT DOĞAN SAKARYA ORT.</v>
      </c>
      <c r="H53" s="2" t="str">
        <f>C48</f>
        <v>D1KARABAĞLAR ŞERİF REMZİ ORT.</v>
      </c>
      <c r="I53" s="10" t="s">
        <v>47</v>
      </c>
      <c r="J53" s="9"/>
    </row>
    <row r="54" spans="1:10" x14ac:dyDescent="0.25">
      <c r="D54" s="2">
        <v>28</v>
      </c>
      <c r="E54" s="6">
        <v>45650</v>
      </c>
      <c r="F54" s="7">
        <v>0.45833333333333331</v>
      </c>
      <c r="G54" s="2" t="str">
        <f>C50</f>
        <v>D2BUCA ŞEHİT AST.HALİL GÜÇTEKİN ORT.</v>
      </c>
      <c r="H54" s="2" t="str">
        <f>C48</f>
        <v>D1KARABAĞLAR ŞERİF REMZİ ORT.</v>
      </c>
      <c r="I54" s="10" t="s">
        <v>27</v>
      </c>
      <c r="J54" s="9"/>
    </row>
    <row r="55" spans="1:10" x14ac:dyDescent="0.25">
      <c r="D55" s="2">
        <v>29</v>
      </c>
      <c r="E55" s="6">
        <v>45650</v>
      </c>
      <c r="F55" s="7">
        <v>0.45833333333333331</v>
      </c>
      <c r="G55" s="2" t="str">
        <f>C51</f>
        <v>E2KEMALPAŞA 75. YIL ORT</v>
      </c>
      <c r="H55" s="2" t="str">
        <f>C52</f>
        <v>D3MENDERES ŞEHİT DOĞAN SAKARYA ORT.</v>
      </c>
      <c r="I55" s="10" t="s">
        <v>47</v>
      </c>
      <c r="J55" s="9"/>
    </row>
    <row r="56" spans="1:10" x14ac:dyDescent="0.25">
      <c r="D56" s="2">
        <v>30</v>
      </c>
      <c r="E56" s="6">
        <v>45652</v>
      </c>
      <c r="F56" s="7">
        <v>0.52083333333333337</v>
      </c>
      <c r="G56" s="2" t="str">
        <f>C49</f>
        <v>E1BAYRAKLI KAYMAKAM ÖZGÜR AZER KURAK ORT.</v>
      </c>
      <c r="H56" s="2" t="str">
        <f>C52</f>
        <v>D3MENDERES ŞEHİT DOĞAN SAKARYA ORT.</v>
      </c>
      <c r="I56" s="10" t="s">
        <v>47</v>
      </c>
      <c r="J56" s="9"/>
    </row>
    <row r="57" spans="1:10" x14ac:dyDescent="0.25">
      <c r="D57" s="2">
        <v>31</v>
      </c>
      <c r="E57" s="6">
        <v>45652</v>
      </c>
      <c r="F57" s="7">
        <v>0.52083333333333337</v>
      </c>
      <c r="G57" s="2" t="str">
        <f>C50</f>
        <v>D2BUCA ŞEHİT AST.HALİL GÜÇTEKİN ORT.</v>
      </c>
      <c r="H57" s="2" t="str">
        <f>C51</f>
        <v>E2KEMALPAŞA 75. YIL ORT</v>
      </c>
      <c r="I57" s="10" t="s">
        <v>27</v>
      </c>
      <c r="J57" s="9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2024-12-20T09:20:10Z</dcterms:modified>
</cp:coreProperties>
</file>